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Q:\Governors Administration\Governors 2018-2019\FGB sept 2018\"/>
    </mc:Choice>
  </mc:AlternateContent>
  <bookViews>
    <workbookView xWindow="0" yWindow="0" windowWidth="26445" windowHeight="16155"/>
  </bookViews>
  <sheets>
    <sheet name="Result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D48" i="1"/>
  <c r="E48" i="1"/>
  <c r="F48" i="1"/>
  <c r="G48" i="1"/>
  <c r="H48" i="1"/>
  <c r="I48" i="1"/>
  <c r="J48" i="1"/>
  <c r="M48" i="1"/>
  <c r="K48" i="1"/>
  <c r="L48" i="1"/>
  <c r="E39" i="1"/>
  <c r="F39" i="1"/>
  <c r="G39" i="1"/>
  <c r="H39" i="1"/>
  <c r="I39" i="1"/>
  <c r="J39" i="1"/>
  <c r="D39" i="1"/>
  <c r="K39" i="1"/>
  <c r="L39" i="1"/>
</calcChain>
</file>

<file path=xl/sharedStrings.xml><?xml version="1.0" encoding="utf-8"?>
<sst xmlns="http://schemas.openxmlformats.org/spreadsheetml/2006/main" count="64" uniqueCount="51">
  <si>
    <t>Subject</t>
  </si>
  <si>
    <t>A*</t>
  </si>
  <si>
    <t>A</t>
  </si>
  <si>
    <t>B</t>
  </si>
  <si>
    <t>C</t>
  </si>
  <si>
    <t>D</t>
  </si>
  <si>
    <t>E</t>
  </si>
  <si>
    <t>U</t>
  </si>
  <si>
    <t>X</t>
  </si>
  <si>
    <t>%A*-E</t>
  </si>
  <si>
    <t>Entries</t>
  </si>
  <si>
    <t>A2 Further Maths</t>
  </si>
  <si>
    <t>A2 Maths</t>
  </si>
  <si>
    <t>A2 Media</t>
  </si>
  <si>
    <t>A-Level Art Graphics</t>
  </si>
  <si>
    <t>A-Level Textiles</t>
  </si>
  <si>
    <t>A-Level Biology</t>
  </si>
  <si>
    <t>A-Level Business</t>
  </si>
  <si>
    <t>A-Level Chemistry</t>
  </si>
  <si>
    <t>A-Level Computing</t>
  </si>
  <si>
    <t>A-Level Economics</t>
  </si>
  <si>
    <t>A-Level History</t>
  </si>
  <si>
    <t>A-Level Physics</t>
  </si>
  <si>
    <t>A-Level Psychology</t>
  </si>
  <si>
    <t>A-Level Sociology</t>
  </si>
  <si>
    <t>Extended Project</t>
  </si>
  <si>
    <t>Total</t>
  </si>
  <si>
    <t>Number of Grades</t>
  </si>
  <si>
    <t>A Level Results 2018</t>
  </si>
  <si>
    <t>A-Level Art</t>
  </si>
  <si>
    <t>A-Level English L&amp;L</t>
  </si>
  <si>
    <t>A-Level English Lit</t>
  </si>
  <si>
    <t>A-Level French</t>
  </si>
  <si>
    <t>A-Level Geography</t>
  </si>
  <si>
    <t>A2 G&amp;P</t>
  </si>
  <si>
    <t>A2 ICT</t>
  </si>
  <si>
    <t>A-Level Music</t>
  </si>
  <si>
    <t>A2 Music Tech</t>
  </si>
  <si>
    <t>A-Level PE</t>
  </si>
  <si>
    <t>A-Level Philosophy</t>
  </si>
  <si>
    <t>A-Level Photography</t>
  </si>
  <si>
    <t>A-Level Spanish</t>
  </si>
  <si>
    <t>A-Level Th Studies</t>
  </si>
  <si>
    <t>Pre U Chinese</t>
  </si>
  <si>
    <t>Core Maths</t>
  </si>
  <si>
    <t>Health &amp; Social Care Ext Cert</t>
  </si>
  <si>
    <t>Health &amp; Social Care Diploma</t>
  </si>
  <si>
    <t>Travel and Tourism Sub Dip</t>
  </si>
  <si>
    <t>Travel and Tourism Diploma</t>
  </si>
  <si>
    <t>Pre U Short Course Chinese</t>
  </si>
  <si>
    <t xml:space="preserve">A Level qualifcations have largely moved to linear assessment. There are therefore fewer AS modular results compared to previous years.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</si>
</sst>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1" fontId="0" fillId="2" borderId="3" xfId="0" applyNumberFormat="1" applyFill="1" applyBorder="1" applyAlignment="1">
      <alignment horizontal="left"/>
    </xf>
    <xf numFmtId="1" fontId="0" fillId="2" borderId="8" xfId="0" applyNumberFormat="1" applyFill="1" applyBorder="1" applyAlignment="1">
      <alignment horizontal="left"/>
    </xf>
    <xf numFmtId="0" fontId="0" fillId="2" borderId="0" xfId="0" applyFill="1" applyBorder="1"/>
    <xf numFmtId="1" fontId="0" fillId="2" borderId="21" xfId="0" applyNumberForma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0" fontId="0" fillId="0" borderId="15" xfId="0" applyFill="1" applyBorder="1"/>
    <xf numFmtId="1" fontId="0" fillId="2" borderId="4" xfId="0" applyNumberFormat="1" applyFill="1" applyBorder="1" applyAlignment="1">
      <alignment horizontal="left"/>
    </xf>
    <xf numFmtId="1" fontId="0" fillId="2" borderId="9" xfId="0" applyNumberFormat="1" applyFill="1" applyBorder="1" applyAlignment="1">
      <alignment horizontal="left"/>
    </xf>
    <xf numFmtId="0" fontId="0" fillId="0" borderId="20" xfId="0" applyFill="1" applyBorder="1"/>
    <xf numFmtId="1" fontId="0" fillId="2" borderId="5" xfId="0" applyNumberFormat="1" applyFill="1" applyBorder="1" applyAlignment="1">
      <alignment horizontal="left"/>
    </xf>
    <xf numFmtId="1" fontId="0" fillId="2" borderId="28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" fontId="0" fillId="2" borderId="27" xfId="0" applyNumberFormat="1" applyFill="1" applyBorder="1" applyAlignment="1">
      <alignment horizontal="left"/>
    </xf>
    <xf numFmtId="1" fontId="0" fillId="2" borderId="29" xfId="0" applyNumberFormat="1" applyFill="1" applyBorder="1" applyAlignment="1">
      <alignment horizontal="left"/>
    </xf>
    <xf numFmtId="1" fontId="0" fillId="2" borderId="25" xfId="0" applyNumberFormat="1" applyFill="1" applyBorder="1" applyAlignment="1">
      <alignment horizontal="left"/>
    </xf>
    <xf numFmtId="1" fontId="0" fillId="2" borderId="30" xfId="0" applyNumberFormat="1" applyFill="1" applyBorder="1" applyAlignment="1">
      <alignment horizontal="left"/>
    </xf>
    <xf numFmtId="1" fontId="0" fillId="2" borderId="18" xfId="0" applyNumberFormat="1" applyFill="1" applyBorder="1" applyAlignment="1">
      <alignment horizontal="left"/>
    </xf>
    <xf numFmtId="1" fontId="0" fillId="2" borderId="24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1" fontId="0" fillId="2" borderId="32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</xdr:colOff>
      <xdr:row>0</xdr:row>
      <xdr:rowOff>0</xdr:rowOff>
    </xdr:from>
    <xdr:to>
      <xdr:col>1</xdr:col>
      <xdr:colOff>160866</xdr:colOff>
      <xdr:row>4</xdr:row>
      <xdr:rowOff>12700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" y="0"/>
          <a:ext cx="804333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50"/>
  <sheetViews>
    <sheetView tabSelected="1" zoomScale="118" zoomScaleNormal="118" zoomScalePageLayoutView="150" workbookViewId="0">
      <selection activeCell="M40" sqref="M40"/>
    </sheetView>
  </sheetViews>
  <sheetFormatPr defaultColWidth="8.85546875" defaultRowHeight="15" x14ac:dyDescent="0.25"/>
  <cols>
    <col min="1" max="16384" width="8.85546875" style="1"/>
  </cols>
  <sheetData>
    <row r="3" spans="1:13" ht="21" x14ac:dyDescent="0.35">
      <c r="A3" s="24"/>
      <c r="C3" s="25" t="s">
        <v>28</v>
      </c>
      <c r="J3" s="24"/>
    </row>
    <row r="5" spans="1:13" ht="15.75" thickBot="1" x14ac:dyDescent="0.3"/>
    <row r="6" spans="1:13" ht="15.75" thickBot="1" x14ac:dyDescent="0.3">
      <c r="A6" s="34" t="s">
        <v>0</v>
      </c>
      <c r="B6" s="35"/>
      <c r="C6" s="35"/>
      <c r="D6" s="34" t="s">
        <v>10</v>
      </c>
      <c r="E6" s="38" t="s">
        <v>27</v>
      </c>
      <c r="F6" s="39"/>
      <c r="G6" s="39"/>
      <c r="H6" s="39"/>
      <c r="I6" s="39"/>
      <c r="J6" s="39"/>
      <c r="K6" s="39"/>
      <c r="L6" s="40"/>
      <c r="M6" s="32" t="s">
        <v>9</v>
      </c>
    </row>
    <row r="7" spans="1:13" ht="15.75" thickBot="1" x14ac:dyDescent="0.3">
      <c r="A7" s="41"/>
      <c r="B7" s="42"/>
      <c r="C7" s="42"/>
      <c r="D7" s="36"/>
      <c r="E7" s="16" t="s">
        <v>1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6</v>
      </c>
      <c r="K7" s="9" t="s">
        <v>7</v>
      </c>
      <c r="L7" s="12" t="s">
        <v>8</v>
      </c>
      <c r="M7" s="33"/>
    </row>
    <row r="8" spans="1:13" x14ac:dyDescent="0.25">
      <c r="A8" s="45" t="s">
        <v>29</v>
      </c>
      <c r="B8" s="46"/>
      <c r="C8" s="47"/>
      <c r="D8" s="26">
        <v>7</v>
      </c>
      <c r="E8" s="20">
        <v>0</v>
      </c>
      <c r="F8" s="2">
        <v>1</v>
      </c>
      <c r="G8" s="2">
        <v>5</v>
      </c>
      <c r="H8" s="2">
        <v>1</v>
      </c>
      <c r="I8" s="2">
        <v>0</v>
      </c>
      <c r="J8" s="2">
        <v>0</v>
      </c>
      <c r="K8" s="2">
        <v>0</v>
      </c>
      <c r="L8" s="10">
        <v>0</v>
      </c>
      <c r="M8" s="18">
        <v>100</v>
      </c>
    </row>
    <row r="9" spans="1:13" x14ac:dyDescent="0.25">
      <c r="A9" s="29" t="s">
        <v>14</v>
      </c>
      <c r="B9" s="30"/>
      <c r="C9" s="31"/>
      <c r="D9" s="27">
        <v>2</v>
      </c>
      <c r="E9" s="14">
        <v>0</v>
      </c>
      <c r="F9" s="3">
        <v>0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11">
        <v>0</v>
      </c>
      <c r="M9" s="19">
        <v>100</v>
      </c>
    </row>
    <row r="10" spans="1:13" x14ac:dyDescent="0.25">
      <c r="A10" s="29" t="s">
        <v>16</v>
      </c>
      <c r="B10" s="30"/>
      <c r="C10" s="31"/>
      <c r="D10" s="27">
        <v>14</v>
      </c>
      <c r="E10" s="14">
        <v>0</v>
      </c>
      <c r="F10" s="3">
        <v>2</v>
      </c>
      <c r="G10" s="3">
        <v>6</v>
      </c>
      <c r="H10" s="3">
        <v>1</v>
      </c>
      <c r="I10" s="3">
        <v>2</v>
      </c>
      <c r="J10" s="3">
        <v>3</v>
      </c>
      <c r="K10" s="3">
        <v>0</v>
      </c>
      <c r="L10" s="11">
        <v>0</v>
      </c>
      <c r="M10" s="19">
        <v>100</v>
      </c>
    </row>
    <row r="11" spans="1:13" x14ac:dyDescent="0.25">
      <c r="A11" s="29" t="s">
        <v>17</v>
      </c>
      <c r="B11" s="30"/>
      <c r="C11" s="31"/>
      <c r="D11" s="27">
        <v>12</v>
      </c>
      <c r="E11" s="14">
        <v>0</v>
      </c>
      <c r="F11" s="3">
        <v>1</v>
      </c>
      <c r="G11" s="3">
        <v>2</v>
      </c>
      <c r="H11" s="3">
        <v>5</v>
      </c>
      <c r="I11" s="3">
        <v>4</v>
      </c>
      <c r="J11" s="3">
        <v>0</v>
      </c>
      <c r="K11" s="3">
        <v>0</v>
      </c>
      <c r="L11" s="11">
        <v>0</v>
      </c>
      <c r="M11" s="19">
        <v>100</v>
      </c>
    </row>
    <row r="12" spans="1:13" x14ac:dyDescent="0.25">
      <c r="A12" s="29" t="s">
        <v>18</v>
      </c>
      <c r="B12" s="30"/>
      <c r="C12" s="31"/>
      <c r="D12" s="27">
        <v>7</v>
      </c>
      <c r="E12" s="14">
        <v>0</v>
      </c>
      <c r="F12" s="3">
        <v>2</v>
      </c>
      <c r="G12" s="3">
        <v>2</v>
      </c>
      <c r="H12" s="3">
        <v>2</v>
      </c>
      <c r="I12" s="3">
        <v>1</v>
      </c>
      <c r="J12" s="3">
        <v>0</v>
      </c>
      <c r="K12" s="3">
        <v>0</v>
      </c>
      <c r="L12" s="11">
        <v>0</v>
      </c>
      <c r="M12" s="19">
        <v>100</v>
      </c>
    </row>
    <row r="13" spans="1:13" x14ac:dyDescent="0.25">
      <c r="A13" s="29" t="s">
        <v>19</v>
      </c>
      <c r="B13" s="30"/>
      <c r="C13" s="31"/>
      <c r="D13" s="27">
        <v>9</v>
      </c>
      <c r="E13" s="14">
        <v>1</v>
      </c>
      <c r="F13" s="3">
        <v>1</v>
      </c>
      <c r="G13" s="3">
        <v>2</v>
      </c>
      <c r="H13" s="3">
        <v>3</v>
      </c>
      <c r="I13" s="3">
        <v>2</v>
      </c>
      <c r="J13" s="3">
        <v>0</v>
      </c>
      <c r="K13" s="3">
        <v>0</v>
      </c>
      <c r="L13" s="11">
        <v>0</v>
      </c>
      <c r="M13" s="19">
        <v>100</v>
      </c>
    </row>
    <row r="14" spans="1:13" x14ac:dyDescent="0.25">
      <c r="A14" s="29" t="s">
        <v>20</v>
      </c>
      <c r="B14" s="30"/>
      <c r="C14" s="31"/>
      <c r="D14" s="27">
        <v>17</v>
      </c>
      <c r="E14" s="14">
        <v>0</v>
      </c>
      <c r="F14" s="3">
        <v>2</v>
      </c>
      <c r="G14" s="3">
        <v>6</v>
      </c>
      <c r="H14" s="3">
        <v>5</v>
      </c>
      <c r="I14" s="3">
        <v>1</v>
      </c>
      <c r="J14" s="3">
        <v>3</v>
      </c>
      <c r="K14" s="3">
        <v>0</v>
      </c>
      <c r="L14" s="11">
        <v>0</v>
      </c>
      <c r="M14" s="19">
        <v>100</v>
      </c>
    </row>
    <row r="15" spans="1:13" x14ac:dyDescent="0.25">
      <c r="A15" s="29" t="s">
        <v>30</v>
      </c>
      <c r="B15" s="30"/>
      <c r="C15" s="31"/>
      <c r="D15" s="27">
        <v>17</v>
      </c>
      <c r="E15" s="14">
        <v>0</v>
      </c>
      <c r="F15" s="3">
        <v>1</v>
      </c>
      <c r="G15" s="3">
        <v>10</v>
      </c>
      <c r="H15" s="3">
        <v>5</v>
      </c>
      <c r="I15" s="3">
        <v>1</v>
      </c>
      <c r="J15" s="3">
        <v>0</v>
      </c>
      <c r="K15" s="3">
        <v>0</v>
      </c>
      <c r="L15" s="11">
        <v>0</v>
      </c>
      <c r="M15" s="19">
        <v>100</v>
      </c>
    </row>
    <row r="16" spans="1:13" x14ac:dyDescent="0.25">
      <c r="A16" s="29" t="s">
        <v>31</v>
      </c>
      <c r="B16" s="30"/>
      <c r="C16" s="31"/>
      <c r="D16" s="27">
        <v>10</v>
      </c>
      <c r="E16" s="14">
        <v>3</v>
      </c>
      <c r="F16" s="3">
        <v>1</v>
      </c>
      <c r="G16" s="3">
        <v>3</v>
      </c>
      <c r="H16" s="3">
        <v>2</v>
      </c>
      <c r="I16" s="3">
        <v>1</v>
      </c>
      <c r="J16" s="3">
        <v>0</v>
      </c>
      <c r="K16" s="3">
        <v>0</v>
      </c>
      <c r="L16" s="11">
        <v>0</v>
      </c>
      <c r="M16" s="19">
        <v>100</v>
      </c>
    </row>
    <row r="17" spans="1:13" x14ac:dyDescent="0.25">
      <c r="A17" s="29" t="s">
        <v>32</v>
      </c>
      <c r="B17" s="30"/>
      <c r="C17" s="31"/>
      <c r="D17" s="27">
        <v>2</v>
      </c>
      <c r="E17" s="14">
        <v>0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11">
        <v>0</v>
      </c>
      <c r="M17" s="19">
        <v>100</v>
      </c>
    </row>
    <row r="18" spans="1:13" x14ac:dyDescent="0.25">
      <c r="A18" s="29" t="s">
        <v>33</v>
      </c>
      <c r="B18" s="30"/>
      <c r="C18" s="31"/>
      <c r="D18" s="27">
        <v>6</v>
      </c>
      <c r="E18" s="14">
        <v>1</v>
      </c>
      <c r="F18" s="3">
        <v>1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11">
        <v>0</v>
      </c>
      <c r="M18" s="19">
        <v>100</v>
      </c>
    </row>
    <row r="19" spans="1:13" x14ac:dyDescent="0.25">
      <c r="A19" s="29" t="s">
        <v>21</v>
      </c>
      <c r="B19" s="30"/>
      <c r="C19" s="31"/>
      <c r="D19" s="27">
        <v>27</v>
      </c>
      <c r="E19" s="14">
        <v>0</v>
      </c>
      <c r="F19" s="3">
        <v>6</v>
      </c>
      <c r="G19" s="3">
        <v>13</v>
      </c>
      <c r="H19" s="3">
        <v>6</v>
      </c>
      <c r="I19" s="3">
        <v>2</v>
      </c>
      <c r="J19" s="3">
        <v>0</v>
      </c>
      <c r="K19" s="3">
        <v>0</v>
      </c>
      <c r="L19" s="11">
        <v>0</v>
      </c>
      <c r="M19" s="19">
        <v>100</v>
      </c>
    </row>
    <row r="20" spans="1:13" x14ac:dyDescent="0.25">
      <c r="A20" s="29" t="s">
        <v>36</v>
      </c>
      <c r="B20" s="30"/>
      <c r="C20" s="31"/>
      <c r="D20" s="27">
        <v>2</v>
      </c>
      <c r="E20" s="14">
        <v>0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11">
        <v>0</v>
      </c>
      <c r="M20" s="19">
        <v>100</v>
      </c>
    </row>
    <row r="21" spans="1:13" x14ac:dyDescent="0.25">
      <c r="A21" s="29" t="s">
        <v>38</v>
      </c>
      <c r="B21" s="30"/>
      <c r="C21" s="31"/>
      <c r="D21" s="27">
        <v>2</v>
      </c>
      <c r="E21" s="14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11">
        <v>0</v>
      </c>
      <c r="M21" s="19">
        <v>100</v>
      </c>
    </row>
    <row r="22" spans="1:13" x14ac:dyDescent="0.25">
      <c r="A22" s="29" t="s">
        <v>39</v>
      </c>
      <c r="B22" s="30"/>
      <c r="C22" s="31"/>
      <c r="D22" s="27">
        <v>2</v>
      </c>
      <c r="E22" s="14">
        <v>0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11">
        <v>0</v>
      </c>
      <c r="M22" s="19">
        <v>100</v>
      </c>
    </row>
    <row r="23" spans="1:13" x14ac:dyDescent="0.25">
      <c r="A23" s="29" t="s">
        <v>40</v>
      </c>
      <c r="B23" s="30"/>
      <c r="C23" s="31"/>
      <c r="D23" s="27">
        <v>7</v>
      </c>
      <c r="E23" s="14">
        <v>1</v>
      </c>
      <c r="F23" s="3">
        <v>0</v>
      </c>
      <c r="G23" s="3">
        <v>2</v>
      </c>
      <c r="H23" s="3">
        <v>2</v>
      </c>
      <c r="I23" s="3">
        <v>2</v>
      </c>
      <c r="J23" s="3">
        <v>0</v>
      </c>
      <c r="K23" s="3">
        <v>0</v>
      </c>
      <c r="L23" s="11">
        <v>0</v>
      </c>
      <c r="M23" s="19">
        <v>100</v>
      </c>
    </row>
    <row r="24" spans="1:13" x14ac:dyDescent="0.25">
      <c r="A24" s="29" t="s">
        <v>22</v>
      </c>
      <c r="B24" s="30"/>
      <c r="C24" s="31"/>
      <c r="D24" s="27">
        <v>9</v>
      </c>
      <c r="E24" s="14">
        <v>1</v>
      </c>
      <c r="F24" s="3">
        <v>3</v>
      </c>
      <c r="G24" s="3">
        <v>3</v>
      </c>
      <c r="H24" s="3">
        <v>0</v>
      </c>
      <c r="I24" s="3">
        <v>2</v>
      </c>
      <c r="J24" s="3">
        <v>0</v>
      </c>
      <c r="K24" s="3">
        <v>0</v>
      </c>
      <c r="L24" s="11">
        <v>0</v>
      </c>
      <c r="M24" s="19">
        <v>100</v>
      </c>
    </row>
    <row r="25" spans="1:13" x14ac:dyDescent="0.25">
      <c r="A25" s="29" t="s">
        <v>23</v>
      </c>
      <c r="B25" s="30"/>
      <c r="C25" s="31"/>
      <c r="D25" s="27">
        <v>17</v>
      </c>
      <c r="E25" s="14">
        <v>1</v>
      </c>
      <c r="F25" s="3">
        <v>6</v>
      </c>
      <c r="G25" s="3">
        <v>3</v>
      </c>
      <c r="H25" s="3">
        <v>6</v>
      </c>
      <c r="I25" s="3">
        <v>1</v>
      </c>
      <c r="J25" s="3">
        <v>0</v>
      </c>
      <c r="K25" s="3">
        <v>0</v>
      </c>
      <c r="L25" s="11">
        <v>0</v>
      </c>
      <c r="M25" s="19">
        <v>100</v>
      </c>
    </row>
    <row r="26" spans="1:13" x14ac:dyDescent="0.25">
      <c r="A26" s="29" t="s">
        <v>24</v>
      </c>
      <c r="B26" s="30"/>
      <c r="C26" s="31"/>
      <c r="D26" s="27">
        <v>17</v>
      </c>
      <c r="E26" s="14">
        <v>1</v>
      </c>
      <c r="F26" s="3">
        <v>5</v>
      </c>
      <c r="G26" s="3">
        <v>3</v>
      </c>
      <c r="H26" s="3">
        <v>4</v>
      </c>
      <c r="I26" s="3">
        <v>4</v>
      </c>
      <c r="J26" s="3">
        <v>0</v>
      </c>
      <c r="K26" s="3">
        <v>0</v>
      </c>
      <c r="L26" s="11">
        <v>0</v>
      </c>
      <c r="M26" s="19">
        <v>100</v>
      </c>
    </row>
    <row r="27" spans="1:13" x14ac:dyDescent="0.25">
      <c r="A27" s="29" t="s">
        <v>41</v>
      </c>
      <c r="B27" s="30"/>
      <c r="C27" s="31"/>
      <c r="D27" s="27">
        <v>2</v>
      </c>
      <c r="E27" s="14">
        <v>0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11">
        <v>0</v>
      </c>
      <c r="M27" s="19">
        <v>100</v>
      </c>
    </row>
    <row r="28" spans="1:13" x14ac:dyDescent="0.25">
      <c r="A28" s="29" t="s">
        <v>15</v>
      </c>
      <c r="B28" s="30"/>
      <c r="C28" s="31"/>
      <c r="D28" s="27">
        <v>4</v>
      </c>
      <c r="E28" s="14">
        <v>0</v>
      </c>
      <c r="F28" s="3">
        <v>0</v>
      </c>
      <c r="G28" s="3">
        <v>1</v>
      </c>
      <c r="H28" s="3">
        <v>1</v>
      </c>
      <c r="I28" s="3">
        <v>2</v>
      </c>
      <c r="J28" s="3">
        <v>0</v>
      </c>
      <c r="K28" s="3">
        <v>0</v>
      </c>
      <c r="L28" s="11">
        <v>0</v>
      </c>
      <c r="M28" s="19">
        <v>100</v>
      </c>
    </row>
    <row r="29" spans="1:13" x14ac:dyDescent="0.25">
      <c r="A29" s="29" t="s">
        <v>42</v>
      </c>
      <c r="B29" s="30"/>
      <c r="C29" s="31"/>
      <c r="D29" s="27">
        <v>6</v>
      </c>
      <c r="E29" s="14">
        <v>0</v>
      </c>
      <c r="F29" s="3">
        <v>1</v>
      </c>
      <c r="G29" s="3">
        <v>3</v>
      </c>
      <c r="H29" s="3">
        <v>1</v>
      </c>
      <c r="I29" s="3">
        <v>0</v>
      </c>
      <c r="J29" s="3">
        <v>1</v>
      </c>
      <c r="K29" s="3">
        <v>0</v>
      </c>
      <c r="L29" s="11">
        <v>0</v>
      </c>
      <c r="M29" s="19">
        <v>100</v>
      </c>
    </row>
    <row r="30" spans="1:13" x14ac:dyDescent="0.25">
      <c r="A30" s="29" t="s">
        <v>11</v>
      </c>
      <c r="B30" s="30"/>
      <c r="C30" s="31"/>
      <c r="D30" s="27">
        <v>5</v>
      </c>
      <c r="E30" s="14">
        <v>0</v>
      </c>
      <c r="F30" s="3">
        <v>2</v>
      </c>
      <c r="G30" s="3">
        <v>2</v>
      </c>
      <c r="H30" s="3">
        <v>0</v>
      </c>
      <c r="I30" s="3">
        <v>1</v>
      </c>
      <c r="J30" s="3">
        <v>0</v>
      </c>
      <c r="K30" s="3">
        <v>0</v>
      </c>
      <c r="L30" s="11">
        <v>0</v>
      </c>
      <c r="M30" s="19">
        <v>100</v>
      </c>
    </row>
    <row r="31" spans="1:13" x14ac:dyDescent="0.25">
      <c r="A31" s="29" t="s">
        <v>34</v>
      </c>
      <c r="B31" s="30"/>
      <c r="C31" s="31"/>
      <c r="D31" s="27">
        <v>5</v>
      </c>
      <c r="E31" s="14">
        <v>0</v>
      </c>
      <c r="F31" s="3">
        <v>2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11">
        <v>0</v>
      </c>
      <c r="M31" s="19">
        <v>100</v>
      </c>
    </row>
    <row r="32" spans="1:13" x14ac:dyDescent="0.25">
      <c r="A32" s="29" t="s">
        <v>35</v>
      </c>
      <c r="B32" s="30"/>
      <c r="C32" s="31"/>
      <c r="D32" s="27">
        <v>7</v>
      </c>
      <c r="E32" s="14">
        <v>0</v>
      </c>
      <c r="F32" s="3">
        <v>1</v>
      </c>
      <c r="G32" s="3">
        <v>0</v>
      </c>
      <c r="H32" s="3">
        <v>0</v>
      </c>
      <c r="I32" s="3">
        <v>1</v>
      </c>
      <c r="J32" s="3">
        <v>1</v>
      </c>
      <c r="K32" s="3">
        <v>4</v>
      </c>
      <c r="L32" s="11">
        <v>0</v>
      </c>
      <c r="M32" s="19">
        <v>42.857142857142854</v>
      </c>
    </row>
    <row r="33" spans="1:13" x14ac:dyDescent="0.25">
      <c r="A33" s="29" t="s">
        <v>12</v>
      </c>
      <c r="B33" s="30"/>
      <c r="C33" s="31"/>
      <c r="D33" s="27">
        <v>29</v>
      </c>
      <c r="E33" s="14">
        <v>2</v>
      </c>
      <c r="F33" s="3">
        <v>15</v>
      </c>
      <c r="G33" s="3">
        <v>6</v>
      </c>
      <c r="H33" s="3">
        <v>1</v>
      </c>
      <c r="I33" s="3">
        <v>4</v>
      </c>
      <c r="J33" s="3">
        <v>1</v>
      </c>
      <c r="K33" s="3">
        <v>0</v>
      </c>
      <c r="L33" s="11">
        <v>0</v>
      </c>
      <c r="M33" s="19">
        <v>100</v>
      </c>
    </row>
    <row r="34" spans="1:13" x14ac:dyDescent="0.25">
      <c r="A34" s="29" t="s">
        <v>13</v>
      </c>
      <c r="B34" s="30"/>
      <c r="C34" s="31"/>
      <c r="D34" s="27">
        <v>4</v>
      </c>
      <c r="E34" s="14">
        <v>0</v>
      </c>
      <c r="F34" s="3">
        <v>0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11">
        <v>0</v>
      </c>
      <c r="M34" s="19">
        <v>100</v>
      </c>
    </row>
    <row r="35" spans="1:13" x14ac:dyDescent="0.25">
      <c r="A35" s="29" t="s">
        <v>37</v>
      </c>
      <c r="B35" s="30"/>
      <c r="C35" s="31"/>
      <c r="D35" s="27">
        <v>5</v>
      </c>
      <c r="E35" s="14">
        <v>0</v>
      </c>
      <c r="F35" s="3">
        <v>2</v>
      </c>
      <c r="G35" s="3">
        <v>1</v>
      </c>
      <c r="H35" s="3">
        <v>1</v>
      </c>
      <c r="I35" s="3">
        <v>1</v>
      </c>
      <c r="J35" s="3">
        <v>0</v>
      </c>
      <c r="K35" s="3">
        <v>0</v>
      </c>
      <c r="L35" s="11">
        <v>0</v>
      </c>
      <c r="M35" s="19">
        <v>100</v>
      </c>
    </row>
    <row r="36" spans="1:13" x14ac:dyDescent="0.25">
      <c r="A36" s="29" t="s">
        <v>43</v>
      </c>
      <c r="B36" s="30"/>
      <c r="C36" s="31"/>
      <c r="D36" s="27">
        <v>4</v>
      </c>
      <c r="E36" s="14">
        <v>2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11">
        <v>0</v>
      </c>
      <c r="M36" s="19">
        <v>100</v>
      </c>
    </row>
    <row r="37" spans="1:13" x14ac:dyDescent="0.25">
      <c r="A37" s="29" t="s">
        <v>45</v>
      </c>
      <c r="B37" s="30"/>
      <c r="C37" s="31"/>
      <c r="D37" s="27">
        <v>1</v>
      </c>
      <c r="E37" s="14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11">
        <v>0</v>
      </c>
      <c r="M37" s="19">
        <v>100</v>
      </c>
    </row>
    <row r="38" spans="1:13" ht="15.75" thickBot="1" x14ac:dyDescent="0.3">
      <c r="A38" s="50" t="s">
        <v>46</v>
      </c>
      <c r="B38" s="51"/>
      <c r="C38" s="52"/>
      <c r="D38" s="27">
        <v>1</v>
      </c>
      <c r="E38" s="14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11">
        <v>0</v>
      </c>
      <c r="M38" s="19">
        <v>100</v>
      </c>
    </row>
    <row r="39" spans="1:13" ht="15.75" thickBot="1" x14ac:dyDescent="0.3">
      <c r="A39" s="43" t="s">
        <v>26</v>
      </c>
      <c r="B39" s="44"/>
      <c r="C39" s="53"/>
      <c r="D39" s="21">
        <f>SUM(D8:D38)</f>
        <v>259</v>
      </c>
      <c r="E39" s="21">
        <f t="shared" ref="E39:L39" si="0">SUM(E8:E38)</f>
        <v>13</v>
      </c>
      <c r="F39" s="21">
        <f t="shared" si="0"/>
        <v>60</v>
      </c>
      <c r="G39" s="21">
        <f t="shared" si="0"/>
        <v>82</v>
      </c>
      <c r="H39" s="21">
        <f t="shared" si="0"/>
        <v>54</v>
      </c>
      <c r="I39" s="21">
        <f t="shared" si="0"/>
        <v>37</v>
      </c>
      <c r="J39" s="21">
        <f t="shared" si="0"/>
        <v>9</v>
      </c>
      <c r="K39" s="21">
        <f t="shared" si="0"/>
        <v>4</v>
      </c>
      <c r="L39" s="21">
        <f t="shared" si="0"/>
        <v>0</v>
      </c>
      <c r="M39" s="28">
        <f>(SUM(E39:J39)/D39)*100</f>
        <v>98.455598455598462</v>
      </c>
    </row>
    <row r="40" spans="1:13" s="4" customFormat="1" ht="45" customHeight="1" thickBot="1" x14ac:dyDescent="0.3">
      <c r="A40" s="6"/>
      <c r="B40" s="6"/>
      <c r="C40" s="6"/>
      <c r="D40" s="7"/>
      <c r="E40" s="8"/>
      <c r="F40" s="8"/>
      <c r="G40" s="8"/>
      <c r="H40" s="8"/>
      <c r="I40" s="8"/>
      <c r="J40" s="8"/>
      <c r="K40" s="8"/>
      <c r="L40" s="8"/>
      <c r="M40" s="7"/>
    </row>
    <row r="41" spans="1:13" s="4" customFormat="1" ht="15.75" thickBot="1" x14ac:dyDescent="0.3">
      <c r="A41" s="34" t="s">
        <v>0</v>
      </c>
      <c r="B41" s="35"/>
      <c r="C41" s="35"/>
      <c r="D41" s="34" t="s">
        <v>10</v>
      </c>
      <c r="E41" s="38" t="s">
        <v>27</v>
      </c>
      <c r="F41" s="39"/>
      <c r="G41" s="39"/>
      <c r="H41" s="39"/>
      <c r="I41" s="39"/>
      <c r="J41" s="39"/>
      <c r="K41" s="39"/>
      <c r="L41" s="40"/>
      <c r="M41" s="32" t="s">
        <v>9</v>
      </c>
    </row>
    <row r="42" spans="1:13" ht="15.75" thickBot="1" x14ac:dyDescent="0.3">
      <c r="A42" s="36"/>
      <c r="B42" s="37"/>
      <c r="C42" s="37"/>
      <c r="D42" s="36"/>
      <c r="E42" s="16" t="s">
        <v>1</v>
      </c>
      <c r="F42" s="9" t="s">
        <v>2</v>
      </c>
      <c r="G42" s="9" t="s">
        <v>3</v>
      </c>
      <c r="H42" s="9" t="s">
        <v>4</v>
      </c>
      <c r="I42" s="9" t="s">
        <v>5</v>
      </c>
      <c r="J42" s="9" t="s">
        <v>6</v>
      </c>
      <c r="K42" s="9" t="s">
        <v>7</v>
      </c>
      <c r="L42" s="12" t="s">
        <v>8</v>
      </c>
      <c r="M42" s="33"/>
    </row>
    <row r="43" spans="1:13" x14ac:dyDescent="0.25">
      <c r="A43" s="54" t="s">
        <v>44</v>
      </c>
      <c r="B43" s="55"/>
      <c r="C43" s="55"/>
      <c r="D43" s="23">
        <v>4</v>
      </c>
      <c r="E43" s="17"/>
      <c r="F43" s="5">
        <v>0</v>
      </c>
      <c r="G43" s="5">
        <v>3</v>
      </c>
      <c r="H43" s="5">
        <v>1</v>
      </c>
      <c r="I43" s="5">
        <v>0</v>
      </c>
      <c r="J43" s="5">
        <v>0</v>
      </c>
      <c r="K43" s="5">
        <v>0</v>
      </c>
      <c r="L43" s="13">
        <v>0</v>
      </c>
      <c r="M43" s="22">
        <v>100</v>
      </c>
    </row>
    <row r="44" spans="1:13" x14ac:dyDescent="0.25">
      <c r="A44" s="48" t="s">
        <v>25</v>
      </c>
      <c r="B44" s="49"/>
      <c r="C44" s="49"/>
      <c r="D44" s="15">
        <v>8</v>
      </c>
      <c r="E44" s="14">
        <v>2</v>
      </c>
      <c r="F44" s="3">
        <v>5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11">
        <v>0</v>
      </c>
      <c r="M44" s="19">
        <v>100</v>
      </c>
    </row>
    <row r="45" spans="1:13" x14ac:dyDescent="0.25">
      <c r="A45" s="48" t="s">
        <v>47</v>
      </c>
      <c r="B45" s="49"/>
      <c r="C45" s="49"/>
      <c r="D45" s="15">
        <v>1</v>
      </c>
      <c r="E45" s="14"/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11">
        <v>0</v>
      </c>
      <c r="M45" s="19">
        <v>100</v>
      </c>
    </row>
    <row r="46" spans="1:13" x14ac:dyDescent="0.25">
      <c r="A46" s="48" t="s">
        <v>48</v>
      </c>
      <c r="B46" s="49"/>
      <c r="C46" s="49"/>
      <c r="D46" s="15">
        <v>1</v>
      </c>
      <c r="E46" s="14"/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11">
        <v>0</v>
      </c>
      <c r="M46" s="19">
        <v>100</v>
      </c>
    </row>
    <row r="47" spans="1:13" ht="15.75" thickBot="1" x14ac:dyDescent="0.3">
      <c r="A47" s="48" t="s">
        <v>49</v>
      </c>
      <c r="B47" s="49"/>
      <c r="C47" s="49"/>
      <c r="D47" s="15">
        <v>3</v>
      </c>
      <c r="E47" s="14"/>
      <c r="F47" s="3">
        <v>0</v>
      </c>
      <c r="G47" s="3">
        <v>1</v>
      </c>
      <c r="H47" s="3">
        <v>1</v>
      </c>
      <c r="I47" s="3">
        <v>0</v>
      </c>
      <c r="J47" s="3">
        <v>1</v>
      </c>
      <c r="K47" s="3">
        <v>0</v>
      </c>
      <c r="L47" s="11">
        <v>0</v>
      </c>
      <c r="M47" s="19">
        <v>100</v>
      </c>
    </row>
    <row r="48" spans="1:13" ht="15.75" thickBot="1" x14ac:dyDescent="0.3">
      <c r="A48" s="43" t="s">
        <v>26</v>
      </c>
      <c r="B48" s="44"/>
      <c r="C48" s="44"/>
      <c r="D48" s="21">
        <f t="shared" ref="D48:L48" si="1">SUM(D43:D47)</f>
        <v>17</v>
      </c>
      <c r="E48" s="21">
        <f t="shared" si="1"/>
        <v>2</v>
      </c>
      <c r="F48" s="21">
        <f t="shared" si="1"/>
        <v>7</v>
      </c>
      <c r="G48" s="21">
        <f t="shared" si="1"/>
        <v>5</v>
      </c>
      <c r="H48" s="21">
        <f t="shared" si="1"/>
        <v>2</v>
      </c>
      <c r="I48" s="21">
        <f t="shared" si="1"/>
        <v>0</v>
      </c>
      <c r="J48" s="21">
        <f t="shared" si="1"/>
        <v>1</v>
      </c>
      <c r="K48" s="21">
        <f t="shared" si="1"/>
        <v>0</v>
      </c>
      <c r="L48" s="21">
        <f t="shared" si="1"/>
        <v>0</v>
      </c>
      <c r="M48" s="28">
        <f>(SUM(E48:J48)/D48)*100</f>
        <v>100</v>
      </c>
    </row>
    <row r="50" spans="1:1" x14ac:dyDescent="0.25">
      <c r="A50" s="1" t="s">
        <v>50</v>
      </c>
    </row>
  </sheetData>
  <mergeCells count="46">
    <mergeCell ref="A15:C15"/>
    <mergeCell ref="A16:C16"/>
    <mergeCell ref="A17:C17"/>
    <mergeCell ref="A48:C48"/>
    <mergeCell ref="A8:C8"/>
    <mergeCell ref="A47:C47"/>
    <mergeCell ref="A37:C37"/>
    <mergeCell ref="A38:C38"/>
    <mergeCell ref="A39:C39"/>
    <mergeCell ref="A43:C43"/>
    <mergeCell ref="A44:C44"/>
    <mergeCell ref="A45:C45"/>
    <mergeCell ref="A46:C46"/>
    <mergeCell ref="A30:C30"/>
    <mergeCell ref="A9:C9"/>
    <mergeCell ref="A10:C10"/>
    <mergeCell ref="M6:M7"/>
    <mergeCell ref="A41:C42"/>
    <mergeCell ref="D41:D42"/>
    <mergeCell ref="E41:L41"/>
    <mergeCell ref="M41:M42"/>
    <mergeCell ref="E6:L6"/>
    <mergeCell ref="A6:C7"/>
    <mergeCell ref="D6:D7"/>
    <mergeCell ref="A28:C28"/>
    <mergeCell ref="A29:C29"/>
    <mergeCell ref="A36:C36"/>
    <mergeCell ref="A27:C27"/>
    <mergeCell ref="A11:C11"/>
    <mergeCell ref="A12:C12"/>
    <mergeCell ref="A13:C13"/>
    <mergeCell ref="A14:C14"/>
    <mergeCell ref="A20:C20"/>
    <mergeCell ref="A35:C35"/>
    <mergeCell ref="A21:C21"/>
    <mergeCell ref="A22:C22"/>
    <mergeCell ref="A18:C18"/>
    <mergeCell ref="A31:C31"/>
    <mergeCell ref="A19:C19"/>
    <mergeCell ref="A32:C32"/>
    <mergeCell ref="A33:C33"/>
    <mergeCell ref="A23:C23"/>
    <mergeCell ref="A24:C24"/>
    <mergeCell ref="A25:C25"/>
    <mergeCell ref="A26:C26"/>
    <mergeCell ref="A34:C34"/>
  </mergeCells>
  <phoneticPr fontId="6" type="noConversion"/>
  <conditionalFormatting sqref="M6 E7:L7 D6 A6 A40:M40 A43:M47 D8:M38 A8:A38">
    <cfRule type="containsErrors" dxfId="3" priority="11">
      <formula>ISERROR(A6)</formula>
    </cfRule>
  </conditionalFormatting>
  <conditionalFormatting sqref="M41 E42:L42 D41 A41">
    <cfRule type="containsErrors" dxfId="2" priority="4">
      <formula>ISERROR(A41)</formula>
    </cfRule>
  </conditionalFormatting>
  <conditionalFormatting sqref="A39:M39">
    <cfRule type="containsErrors" dxfId="1" priority="3">
      <formula>ISERROR(A39)</formula>
    </cfRule>
  </conditionalFormatting>
  <conditionalFormatting sqref="A48:M48">
    <cfRule type="containsErrors" dxfId="0" priority="2">
      <formula>ISERROR(A48)</formula>
    </cfRule>
  </conditionalFormatting>
  <pageMargins left="0.25" right="0.25" top="0.75" bottom="0.75" header="0.3" footer="0.3"/>
  <pageSetup paperSize="9" scale="60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Highdown School and Sixth Form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Morten</dc:creator>
  <cp:lastModifiedBy>A Martin</cp:lastModifiedBy>
  <cp:lastPrinted>2017-09-21T09:56:48Z</cp:lastPrinted>
  <dcterms:created xsi:type="dcterms:W3CDTF">2017-08-18T11:22:03Z</dcterms:created>
  <dcterms:modified xsi:type="dcterms:W3CDTF">2018-09-20T15:07:01Z</dcterms:modified>
</cp:coreProperties>
</file>